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00.45\医療管財係共用\20210401～庄子業務\プロポーザル\コンビニプロポーザル\R5\コンビニ設置・運営事業者募集\"/>
    </mc:Choice>
  </mc:AlternateContent>
  <bookViews>
    <workbookView xWindow="0" yWindow="0" windowWidth="20490" windowHeight="7530"/>
  </bookViews>
  <sheets>
    <sheet name="コンビニ売上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N21" i="1" l="1"/>
  <c r="N16" i="1"/>
  <c r="N11" i="1"/>
  <c r="M11" i="1"/>
  <c r="N6" i="1"/>
  <c r="M26" i="1" l="1"/>
  <c r="M21" i="1" l="1"/>
  <c r="M16" i="1"/>
  <c r="M6" i="1"/>
</calcChain>
</file>

<file path=xl/sharedStrings.xml><?xml version="1.0" encoding="utf-8"?>
<sst xmlns="http://schemas.openxmlformats.org/spreadsheetml/2006/main" count="76" uniqueCount="20">
  <si>
    <t>令和2年度</t>
    <rPh sb="0" eb="2">
      <t>レイワ</t>
    </rPh>
    <rPh sb="3" eb="5">
      <t>ネンド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</si>
  <si>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</si>
  <si>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</si>
  <si>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</si>
  <si>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</si>
  <si>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</si>
  <si>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</si>
  <si>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</si>
  <si>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</si>
  <si>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</si>
  <si>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</si>
  <si>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</si>
  <si>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</si>
  <si>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"/>
  </si>
  <si>
    <t>平均</t>
    <rPh sb="0" eb="2">
      <t>ヘイキン</t>
    </rPh>
    <phoneticPr fontId="1"/>
  </si>
  <si>
    <t>令和3年度</t>
    <rPh sb="0" eb="2">
      <t>レイワ</t>
    </rPh>
    <rPh sb="3" eb="5">
      <t>ネンド</t>
    </rPh>
    <phoneticPr fontId="1"/>
  </si>
  <si>
    <t>令和4年度</t>
    <rPh sb="0" eb="2">
      <t>レイワ</t>
    </rPh>
    <rPh sb="3" eb="5">
      <t>ネンド</t>
    </rPh>
    <phoneticPr fontId="1"/>
  </si>
  <si>
    <t>令和5年度</t>
    <rPh sb="0" eb="2">
      <t>レイワ</t>
    </rPh>
    <rPh sb="3" eb="5">
      <t>ネンド</t>
    </rPh>
    <phoneticPr fontId="1"/>
  </si>
  <si>
    <t>コンビニ</t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</si>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</sst>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176" fontId="3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tabSelected="1" topLeftCell="A19" workbookViewId="0">
      <selection activeCell="N26" sqref="N26"/>
    </sheetView>
  </sheetViews>
  <sheetFormatPr defaultRowHeight="18.75" x14ac:dyDescent="0.4"/>
  <cols>
    <col min="1" max="14" width="10.625" customWidth="1"/>
  </cols>
  <sheetData>
    <row r="2" spans="1:14" x14ac:dyDescent="0.4">
      <c r="A2" t="s">
        <v>18</v>
      </c>
    </row>
    <row r="4" spans="1:14" x14ac:dyDescent="0.4">
      <c r="A4" t="s">
        <v>19</v>
      </c>
    </row>
    <row r="5" spans="1:14" x14ac:dyDescent="0.4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</row>
    <row r="6" spans="1:14" x14ac:dyDescent="0.4">
      <c r="A6" s="2">
        <v>17124856</v>
      </c>
      <c r="B6" s="2">
        <v>16653246</v>
      </c>
      <c r="C6" s="2">
        <v>17428676</v>
      </c>
      <c r="D6" s="2">
        <v>18105164</v>
      </c>
      <c r="E6" s="2">
        <v>18340542</v>
      </c>
      <c r="F6" s="2">
        <v>16670453</v>
      </c>
      <c r="G6" s="2">
        <v>17579965</v>
      </c>
      <c r="H6" s="2">
        <v>17828057</v>
      </c>
      <c r="I6" s="2">
        <v>17685910</v>
      </c>
      <c r="J6" s="2">
        <v>15981233</v>
      </c>
      <c r="K6" s="2">
        <v>15188018</v>
      </c>
      <c r="L6" s="2">
        <v>13810280</v>
      </c>
      <c r="M6" s="4">
        <f>SUM(A6:L6)</f>
        <v>202396400</v>
      </c>
      <c r="N6" s="4">
        <f>AVERAGE(A6:L6)</f>
        <v>16866366.666666668</v>
      </c>
    </row>
    <row r="9" spans="1:14" x14ac:dyDescent="0.4">
      <c r="A9" t="s">
        <v>0</v>
      </c>
    </row>
    <row r="10" spans="1:14" x14ac:dyDescent="0.4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1" t="s">
        <v>6</v>
      </c>
      <c r="G10" s="1" t="s">
        <v>7</v>
      </c>
      <c r="H10" s="1" t="s">
        <v>8</v>
      </c>
      <c r="I10" s="1" t="s">
        <v>9</v>
      </c>
      <c r="J10" s="1" t="s">
        <v>10</v>
      </c>
      <c r="K10" s="1" t="s">
        <v>11</v>
      </c>
      <c r="L10" s="1" t="s">
        <v>12</v>
      </c>
      <c r="M10" s="1" t="s">
        <v>13</v>
      </c>
      <c r="N10" s="1" t="s">
        <v>14</v>
      </c>
    </row>
    <row r="11" spans="1:14" x14ac:dyDescent="0.4">
      <c r="A11" s="2">
        <v>11813570</v>
      </c>
      <c r="B11" s="2">
        <v>10977880</v>
      </c>
      <c r="C11" s="2">
        <v>12620490</v>
      </c>
      <c r="D11" s="2">
        <v>13109196</v>
      </c>
      <c r="E11" s="2">
        <v>12374982</v>
      </c>
      <c r="F11" s="2">
        <v>12536465</v>
      </c>
      <c r="G11" s="2">
        <v>13572603</v>
      </c>
      <c r="H11" s="2">
        <v>12382463</v>
      </c>
      <c r="I11" s="2">
        <v>13202221</v>
      </c>
      <c r="J11" s="2">
        <v>12321908</v>
      </c>
      <c r="K11" s="2">
        <v>11688682</v>
      </c>
      <c r="L11" s="2">
        <v>13013850</v>
      </c>
      <c r="M11" s="4">
        <f>SUM(A11:L11)</f>
        <v>149614310</v>
      </c>
      <c r="N11" s="4">
        <f>AVERAGE(A11:L11)</f>
        <v>12467859.166666666</v>
      </c>
    </row>
    <row r="14" spans="1:14" x14ac:dyDescent="0.4">
      <c r="A14" t="s">
        <v>15</v>
      </c>
    </row>
    <row r="15" spans="1:14" x14ac:dyDescent="0.4">
      <c r="A15" s="1" t="s">
        <v>1</v>
      </c>
      <c r="B15" s="1" t="s">
        <v>2</v>
      </c>
      <c r="C15" s="1" t="s">
        <v>3</v>
      </c>
      <c r="D15" s="1" t="s">
        <v>4</v>
      </c>
      <c r="E15" s="1" t="s">
        <v>5</v>
      </c>
      <c r="F15" s="1" t="s">
        <v>6</v>
      </c>
      <c r="G15" s="1" t="s">
        <v>7</v>
      </c>
      <c r="H15" s="1" t="s">
        <v>8</v>
      </c>
      <c r="I15" s="1" t="s">
        <v>9</v>
      </c>
      <c r="J15" s="1" t="s">
        <v>10</v>
      </c>
      <c r="K15" s="1" t="s">
        <v>11</v>
      </c>
      <c r="L15" s="1" t="s">
        <v>12</v>
      </c>
      <c r="M15" s="1" t="s">
        <v>13</v>
      </c>
      <c r="N15" s="1" t="s">
        <v>14</v>
      </c>
    </row>
    <row r="16" spans="1:14" x14ac:dyDescent="0.4">
      <c r="A16" s="2">
        <v>11270661</v>
      </c>
      <c r="B16" s="2">
        <v>10517579</v>
      </c>
      <c r="C16" s="2">
        <v>12004948</v>
      </c>
      <c r="D16" s="2">
        <v>13193247</v>
      </c>
      <c r="E16" s="2">
        <v>12574291</v>
      </c>
      <c r="F16" s="2">
        <v>11743818</v>
      </c>
      <c r="G16" s="2">
        <v>13064475</v>
      </c>
      <c r="H16" s="2">
        <v>12229737</v>
      </c>
      <c r="I16" s="2">
        <v>13227057</v>
      </c>
      <c r="J16" s="2">
        <v>12004815</v>
      </c>
      <c r="K16" s="2">
        <v>11211013</v>
      </c>
      <c r="L16" s="2">
        <v>12784246</v>
      </c>
      <c r="M16" s="4">
        <f>SUM(A16:L16)</f>
        <v>145825887</v>
      </c>
      <c r="N16" s="4">
        <f>AVERAGE(A16:L16)</f>
        <v>12152157.25</v>
      </c>
    </row>
    <row r="19" spans="1:14" x14ac:dyDescent="0.4">
      <c r="A19" t="s">
        <v>16</v>
      </c>
    </row>
    <row r="20" spans="1:14" x14ac:dyDescent="0.4">
      <c r="A20" s="1" t="s">
        <v>1</v>
      </c>
      <c r="B20" s="1" t="s">
        <v>2</v>
      </c>
      <c r="C20" s="1" t="s">
        <v>3</v>
      </c>
      <c r="D20" s="1" t="s">
        <v>4</v>
      </c>
      <c r="E20" s="1" t="s">
        <v>5</v>
      </c>
      <c r="F20" s="1" t="s">
        <v>6</v>
      </c>
      <c r="G20" s="1" t="s">
        <v>7</v>
      </c>
      <c r="H20" s="1" t="s">
        <v>8</v>
      </c>
      <c r="I20" s="1" t="s">
        <v>9</v>
      </c>
      <c r="J20" s="1" t="s">
        <v>10</v>
      </c>
      <c r="K20" s="1" t="s">
        <v>11</v>
      </c>
      <c r="L20" s="1" t="s">
        <v>12</v>
      </c>
      <c r="M20" s="1" t="s">
        <v>13</v>
      </c>
      <c r="N20" s="1" t="s">
        <v>14</v>
      </c>
    </row>
    <row r="21" spans="1:14" x14ac:dyDescent="0.4">
      <c r="A21" s="2">
        <v>12421692</v>
      </c>
      <c r="B21" s="2">
        <v>11682185</v>
      </c>
      <c r="C21" s="2">
        <v>13026353</v>
      </c>
      <c r="D21" s="2">
        <v>13002056</v>
      </c>
      <c r="E21" s="2">
        <v>12776505</v>
      </c>
      <c r="F21" s="2">
        <v>12373620</v>
      </c>
      <c r="G21" s="2">
        <v>12787725</v>
      </c>
      <c r="H21" s="2">
        <v>12709423</v>
      </c>
      <c r="I21" s="2">
        <v>12683442</v>
      </c>
      <c r="J21" s="2">
        <v>12235736</v>
      </c>
      <c r="K21" s="2">
        <v>12036668</v>
      </c>
      <c r="L21" s="2">
        <v>13292070</v>
      </c>
      <c r="M21" s="4">
        <f>SUM(A21:L21)</f>
        <v>151027475</v>
      </c>
      <c r="N21" s="4">
        <f>AVERAGE(A21:L21)</f>
        <v>12585622.916666666</v>
      </c>
    </row>
    <row r="24" spans="1:14" x14ac:dyDescent="0.4">
      <c r="A24" t="s">
        <v>17</v>
      </c>
    </row>
    <row r="25" spans="1:14" x14ac:dyDescent="0.4">
      <c r="A25" s="1" t="s">
        <v>1</v>
      </c>
      <c r="B25" s="1" t="s">
        <v>2</v>
      </c>
      <c r="C25" s="1" t="s">
        <v>3</v>
      </c>
      <c r="D25" s="1" t="s">
        <v>4</v>
      </c>
      <c r="E25" s="1" t="s">
        <v>5</v>
      </c>
      <c r="F25" s="1" t="s">
        <v>6</v>
      </c>
      <c r="G25" s="1" t="s">
        <v>7</v>
      </c>
      <c r="H25" s="1" t="s">
        <v>8</v>
      </c>
      <c r="I25" s="1" t="s">
        <v>9</v>
      </c>
      <c r="J25" s="1" t="s">
        <v>10</v>
      </c>
      <c r="K25" s="1" t="s">
        <v>11</v>
      </c>
      <c r="L25" s="1" t="s">
        <v>12</v>
      </c>
      <c r="M25" s="1" t="s">
        <v>13</v>
      </c>
      <c r="N25" s="1" t="s">
        <v>14</v>
      </c>
    </row>
    <row r="26" spans="1:14" x14ac:dyDescent="0.4">
      <c r="A26" s="3">
        <v>12684680</v>
      </c>
      <c r="B26" s="3">
        <v>12864141</v>
      </c>
      <c r="C26" s="3">
        <v>14240366</v>
      </c>
      <c r="D26" s="3">
        <v>14213083</v>
      </c>
      <c r="E26" s="3"/>
      <c r="F26" s="3"/>
      <c r="G26" s="3"/>
      <c r="H26" s="3"/>
      <c r="I26" s="3"/>
      <c r="J26" s="3"/>
      <c r="K26" s="3"/>
      <c r="L26" s="3"/>
      <c r="M26" s="3">
        <f>SUM(A26:L26)</f>
        <v>54002270</v>
      </c>
      <c r="N26" s="3">
        <f>AVERAGE(A26:L26)</f>
        <v>13500567.5</v>
      </c>
    </row>
  </sheetData>
  <phoneticPr fontId="1"/>
  <dataValidations count="1">
    <dataValidation imeMode="off" allowBlank="1" showInputMessage="1" showErrorMessage="1" sqref="A6:L6 A11:L11 A16:L16 A21:L21"/>
  </dataValidation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コンビニ売上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仙台市立病院</dc:creator>
  <cp:lastModifiedBy>仙台市立病院</cp:lastModifiedBy>
  <cp:lastPrinted>2023-06-06T09:01:56Z</cp:lastPrinted>
  <dcterms:created xsi:type="dcterms:W3CDTF">2023-06-06T08:50:24Z</dcterms:created>
  <dcterms:modified xsi:type="dcterms:W3CDTF">2023-08-16T01:10:32Z</dcterms:modified>
</cp:coreProperties>
</file>